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su\Downloads\"/>
    </mc:Choice>
  </mc:AlternateContent>
  <xr:revisionPtr revIDLastSave="0" documentId="8_{EE7E9F6B-B46D-487F-850B-6011C235BFD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<sst xmlns="http://schemas.openxmlformats.org/spreadsheetml/2006/main" count="80" uniqueCount="79">
  <si>
    <t>№ Команды</t>
  </si>
  <si>
    <t xml:space="preserve">Этап </t>
  </si>
  <si>
    <t>ИТОГ</t>
  </si>
  <si>
    <t>Место</t>
  </si>
  <si>
    <t>Название команды</t>
  </si>
  <si>
    <t>Наследники Тура</t>
  </si>
  <si>
    <t>Кадуцей</t>
  </si>
  <si>
    <t>Хранители детства</t>
  </si>
  <si>
    <t>SibBrain</t>
  </si>
  <si>
    <t>Люди в белом</t>
  </si>
  <si>
    <t>Амалтея</t>
  </si>
  <si>
    <t>Педиатры.net</t>
  </si>
  <si>
    <t>Пента-Док</t>
  </si>
  <si>
    <t>Ласка в кубе</t>
  </si>
  <si>
    <t>10 по Апгар</t>
  </si>
  <si>
    <t>Cardiac Alliance</t>
  </si>
  <si>
    <t>Самаромиметики</t>
  </si>
  <si>
    <t>Мимбулус Мимблетония</t>
  </si>
  <si>
    <t>Дети генерала Маслова</t>
  </si>
  <si>
    <t>Педиатры Верхневолжья</t>
  </si>
  <si>
    <t>КрохаДок</t>
  </si>
  <si>
    <t>ФГБОУ ВО "СЗГМУ имени И.И. Мечникова" Минздрава России</t>
  </si>
  <si>
    <t>Пульс Vlадивостока</t>
  </si>
  <si>
    <t>BabyCare</t>
  </si>
  <si>
    <t>РНИМУнитет</t>
  </si>
  <si>
    <t>Без талона не принимаем</t>
  </si>
  <si>
    <t>Педиатры слезам не верят</t>
  </si>
  <si>
    <t>Записки юных педиатров</t>
  </si>
  <si>
    <t>Карты, дети, два стола</t>
  </si>
  <si>
    <t>Хранители детского здоровья</t>
  </si>
  <si>
    <t>КиндерДок</t>
  </si>
  <si>
    <t>Интеллектуальнозащищенные</t>
  </si>
  <si>
    <t>Young Minds (Казань)</t>
  </si>
  <si>
    <t>Корпорация педиатров</t>
  </si>
  <si>
    <t>PedFamily</t>
  </si>
  <si>
    <t>Лейкоциты</t>
  </si>
  <si>
    <t>Педиатры в кубе</t>
  </si>
  <si>
    <t>Петрозаводск "Неонатальная карта"</t>
  </si>
  <si>
    <t>АльтерЭго</t>
  </si>
  <si>
    <t>Команда ИвГМА</t>
  </si>
  <si>
    <t>Университет</t>
  </si>
  <si>
    <t>ФГБОУ ВО "Приволжский медицинский исследовательский университет" МР</t>
  </si>
  <si>
    <t xml:space="preserve">ФГБОУ ВО "Марийский государственный университет" </t>
  </si>
  <si>
    <t>ФГБОУ ВО "Тюменский государственный медицинский университет" Минздрава России</t>
  </si>
  <si>
    <t>ФГБОУ ВО "Иркутский государственный медицинский университет" Минздрава России</t>
  </si>
  <si>
    <t>ФГБОУ ВО "Петрозаводский государственный университет"</t>
  </si>
  <si>
    <t>ФГБОУ ВО "Кировский государственный медицинский университет" Минздрава России</t>
  </si>
  <si>
    <t>ФГБОУ ВО "Кубанский государственный медицинский университет" Минздрава России</t>
  </si>
  <si>
    <t>ФГБОУ ВО "Астраханский государственный медицинский университет" Минздрава России</t>
  </si>
  <si>
    <t>ФГАОУ ВО "Первый МГМУ Им.И.М. СЕЧЕНОВА" Минздрава России</t>
  </si>
  <si>
    <t>ФГАОУ ВО "Северо-Восточный федеральный университет имени М.К. Аммосова"</t>
  </si>
  <si>
    <t>ФГБОУ ВО "Рязанский государственный медицинский университет имени академика И.П. Павлова" Минздрава России</t>
  </si>
  <si>
    <t>ФГБОУ ВО "ЮУГМУ" Минздрава России</t>
  </si>
  <si>
    <t>ФГБОУ ВО "Ивановская государственная медицинская академия" Минздрава России</t>
  </si>
  <si>
    <t>ФГБОУ ВО "СамГМУ" Минздрава России</t>
  </si>
  <si>
    <t>ФГБОУ ВО "СГМУ" Минздрава России</t>
  </si>
  <si>
    <t>ФГБОУ ВО "НГМУ" Минздрава России</t>
  </si>
  <si>
    <t>ФГБОУ ВО "Северный ГМУ" Минздрава России</t>
  </si>
  <si>
    <t>ФГБОУ ВО "УГМУ" Минздрава России</t>
  </si>
  <si>
    <t>ФГБОУ ВО "Тверской ГМУ" Минздрава России</t>
  </si>
  <si>
    <t>ФГБОУ ВО "ИЖГМУ" Минздрава России</t>
  </si>
  <si>
    <t>ФГБОУ ВО "Ростовский ГМУ" Минздрава России</t>
  </si>
  <si>
    <t>Ташкентский филиал ФГАОУ ВО РНИМУ им. Н.И. Пирогова Минздрава России</t>
  </si>
  <si>
    <t>ФГБОУ ВО "ПСПбГМУ им. акад. И.П. Павлова" Минздрава России</t>
  </si>
  <si>
    <t>ФГБОУ ВО "ТГМУ" Минздрава России</t>
  </si>
  <si>
    <t>ФГБОУ ВО "УлГУ"</t>
  </si>
  <si>
    <t>ФГБОУ ВО "Сибгму" Минздрава России</t>
  </si>
  <si>
    <t>ФГБОУ ВО "СПбГПМУ" Минздрава России</t>
  </si>
  <si>
    <t>ФГБВОУ ВО "Вмеда имени С.М. Кирова" Минобороны России</t>
  </si>
  <si>
    <t xml:space="preserve">ФГБОУ ВО "СтГМУ" Минздрава России </t>
  </si>
  <si>
    <t>CD26</t>
  </si>
  <si>
    <t>Полный апгар</t>
  </si>
  <si>
    <t xml:space="preserve"> ВГМУ им. Н.Н. Бурденко</t>
  </si>
  <si>
    <t>Кыргызская государственная медицинская академия имени И.К. Ахунбаева</t>
  </si>
  <si>
    <t>SWAG-синдром</t>
  </si>
  <si>
    <t>ФГБУ «НМИЦ им. В. А. Алмазова» Минздрава России </t>
  </si>
  <si>
    <r>
      <t>ФГАОУ ВО </t>
    </r>
    <r>
      <rPr>
        <sz val="8"/>
        <rFont val="Arial"/>
        <family val="2"/>
        <charset val="204"/>
      </rPr>
      <t>РНИМУ</t>
    </r>
    <r>
      <rPr>
        <sz val="8"/>
        <rFont val="Arial"/>
        <family val="2"/>
      </rPr>
      <t> им. Н.И. Пирогова Минздрава России</t>
    </r>
  </si>
  <si>
    <t>ФГБОУ ВО "Казанский ГМУ" Минздрава России</t>
  </si>
  <si>
    <r>
      <t>ФГБОУ ВО «</t>
    </r>
    <r>
      <rPr>
        <sz val="10"/>
        <rFont val="Arial"/>
        <family val="2"/>
        <charset val="204"/>
      </rPr>
      <t>Волгоградский</t>
    </r>
    <r>
      <rPr>
        <sz val="10"/>
        <rFont val="Arial"/>
        <family val="2"/>
      </rPr>
      <t> ГМУ» Минздрава России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</si>
</sst>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Calibri"/>
      <scheme val="minor"/>
    </font>
    <font>
      <b/>
      <sz val="10"/>
      <name val="Arial"/>
    </font>
    <font>
      <sz val="11"/>
      <name val="Calibri"/>
    </font>
    <font>
      <sz val="10"/>
      <name val="Arial"/>
    </font>
    <font>
      <sz val="11"/>
      <name val="Arial"/>
    </font>
    <font>
      <b/>
      <sz val="10"/>
      <name val="Calibri"/>
    </font>
    <font>
      <sz val="11"/>
      <name val="Calibri"/>
    </font>
    <font>
      <sz val="10"/>
      <color theme="1"/>
      <name val="Liberation Sans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202122"/>
      <name val="Arial"/>
      <family val="2"/>
    </font>
    <font>
      <sz val="10"/>
      <color rgb="FF00000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Calibri (Основной текст)"/>
      <charset val="204"/>
    </font>
    <font>
      <sz val="10"/>
      <name val="Arial"/>
      <family val="2"/>
      <charset val="204"/>
    </font>
    <font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99594"/>
        <bgColor rgb="FFD99594"/>
      </patternFill>
    </fill>
    <fill>
      <patternFill patternType="solid">
        <fgColor rgb="FF953734"/>
        <bgColor rgb="FF953734"/>
      </patternFill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rgb="FF366092"/>
        <bgColor rgb="FF366092"/>
      </patternFill>
    </fill>
    <fill>
      <patternFill patternType="solid">
        <fgColor rgb="FF92CDDC"/>
        <bgColor rgb="FF92CDDC"/>
      </patternFill>
    </fill>
    <fill>
      <patternFill patternType="solid">
        <fgColor rgb="FFE5B8B7"/>
        <bgColor rgb="FFE5B8B7"/>
      </patternFill>
    </fill>
    <fill>
      <patternFill patternType="solid">
        <fgColor rgb="FF5F497A"/>
        <bgColor rgb="FF5F497A"/>
      </patternFill>
    </fill>
    <fill>
      <patternFill patternType="solid">
        <fgColor rgb="FF244061"/>
        <bgColor rgb="FF244061"/>
      </patternFill>
    </fill>
    <fill>
      <patternFill patternType="solid">
        <fgColor rgb="FF95B3D7"/>
        <bgColor rgb="FF95B3D7"/>
      </patternFill>
    </fill>
    <fill>
      <patternFill patternType="solid">
        <fgColor rgb="FF974806"/>
        <bgColor rgb="FF974806"/>
      </patternFill>
    </fill>
    <fill>
      <patternFill patternType="solid">
        <fgColor rgb="FFC2D69B"/>
        <bgColor rgb="FFC2D69B"/>
      </patternFill>
    </fill>
    <fill>
      <patternFill patternType="solid">
        <fgColor rgb="FFE36C09"/>
        <bgColor rgb="FFE36C09"/>
      </patternFill>
    </fill>
    <fill>
      <patternFill patternType="solid">
        <fgColor rgb="FF76923C"/>
        <bgColor rgb="FF76923C"/>
      </patternFill>
    </fill>
    <fill>
      <patternFill patternType="solid">
        <fgColor rgb="FFFFC000"/>
        <bgColor rgb="FFFFC000"/>
      </patternFill>
    </fill>
    <fill>
      <patternFill patternType="solid">
        <fgColor rgb="FF4F6128"/>
        <bgColor rgb="FF4F6128"/>
      </patternFill>
    </fill>
    <fill>
      <patternFill patternType="solid">
        <fgColor rgb="FF31859B"/>
        <bgColor rgb="FF31859B"/>
      </patternFill>
    </fill>
    <fill>
      <patternFill patternType="solid">
        <fgColor rgb="FFFABF8F"/>
        <bgColor rgb="FFFABF8F"/>
      </patternFill>
    </fill>
    <fill>
      <patternFill patternType="solid">
        <fgColor rgb="FFB2A1C7"/>
        <bgColor rgb="FFB2A1C7"/>
      </patternFill>
    </fill>
    <fill>
      <patternFill patternType="solid">
        <fgColor rgb="FFCCC0D9"/>
        <bgColor rgb="FFCCC0D9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11"/>
  </cellStyleXfs>
  <cellXfs count="9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3" fillId="2" borderId="8" xfId="0" applyFont="1" applyFill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12" xfId="0" applyFont="1" applyFill="1" applyBorder="1"/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5" borderId="12" xfId="0" applyFont="1" applyFill="1" applyBorder="1"/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3" fillId="5" borderId="7" xfId="0" applyFont="1" applyFill="1" applyBorder="1"/>
    <xf numFmtId="0" fontId="3" fillId="6" borderId="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8" borderId="7" xfId="0" applyFont="1" applyFill="1" applyBorder="1"/>
    <xf numFmtId="0" fontId="3" fillId="8" borderId="7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right"/>
    </xf>
    <xf numFmtId="0" fontId="3" fillId="10" borderId="7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0" fontId="3" fillId="12" borderId="16" xfId="0" applyFont="1" applyFill="1" applyBorder="1" applyAlignment="1">
      <alignment horizontal="center"/>
    </xf>
    <xf numFmtId="0" fontId="4" fillId="13" borderId="7" xfId="0" applyFont="1" applyFill="1" applyBorder="1" applyAlignment="1">
      <alignment horizontal="center" vertical="center" wrapText="1"/>
    </xf>
    <xf numFmtId="0" fontId="3" fillId="14" borderId="16" xfId="0" applyFont="1" applyFill="1" applyBorder="1" applyAlignment="1">
      <alignment horizontal="center"/>
    </xf>
    <xf numFmtId="0" fontId="3" fillId="0" borderId="7" xfId="0" applyFont="1" applyBorder="1"/>
    <xf numFmtId="0" fontId="4" fillId="15" borderId="7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/>
    </xf>
    <xf numFmtId="0" fontId="4" fillId="17" borderId="7" xfId="0" applyFont="1" applyFill="1" applyBorder="1" applyAlignment="1">
      <alignment horizontal="center" vertical="center" wrapText="1"/>
    </xf>
    <xf numFmtId="0" fontId="3" fillId="18" borderId="12" xfId="0" applyFont="1" applyFill="1" applyBorder="1" applyAlignment="1">
      <alignment horizontal="center"/>
    </xf>
    <xf numFmtId="0" fontId="3" fillId="2" borderId="7" xfId="0" applyFont="1" applyFill="1" applyBorder="1"/>
    <xf numFmtId="0" fontId="3" fillId="19" borderId="1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20" borderId="12" xfId="0" applyFont="1" applyFill="1" applyBorder="1" applyAlignment="1">
      <alignment horizontal="center"/>
    </xf>
    <xf numFmtId="0" fontId="3" fillId="21" borderId="12" xfId="0" applyFont="1" applyFill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1" xfId="0" applyFont="1" applyBorder="1"/>
    <xf numFmtId="0" fontId="5" fillId="0" borderId="0" xfId="0" applyFont="1"/>
    <xf numFmtId="0" fontId="6" fillId="0" borderId="0" xfId="0" applyFont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0" xfId="0" applyFont="1" applyFill="1" applyBorder="1" applyAlignment="1">
      <alignment horizontal="center"/>
    </xf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10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8" fillId="0" borderId="11" xfId="1" applyFont="1"/>
    <xf numFmtId="0" fontId="9" fillId="0" borderId="18" xfId="1" applyFont="1" applyBorder="1" applyAlignment="1">
      <alignment horizontal="center" vertical="top" wrapText="1"/>
    </xf>
    <xf numFmtId="0" fontId="11" fillId="0" borderId="0" xfId="0" applyFont="1" applyAlignment="1">
      <alignment horizontal="left" vertical="center" wrapText="1"/>
    </xf>
    <xf numFmtId="0" fontId="9" fillId="0" borderId="11" xfId="1" applyFont="1"/>
    <xf numFmtId="0" fontId="14" fillId="0" borderId="11" xfId="1" applyFont="1"/>
    <xf numFmtId="0" fontId="15" fillId="0" borderId="11" xfId="1" applyFont="1"/>
  </cellXfs>
  <cellStyles count="2">
    <cellStyle name="Обычный" xfId="0" builtinId="0"/>
    <cellStyle name="Обычный 2" xfId="1" xr:uid="{9C45527B-DF40-45D3-AE6D-DDDE3CDA2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zoomScale="90" zoomScaleNormal="90" workbookViewId="0">
      <selection activeCell="J30" sqref="J30"/>
    </sheetView>
  </sheetViews>
  <sheetFormatPr defaultColWidth="14.42578125" defaultRowHeight="15" customHeight="1"/>
  <cols>
    <col min="1" max="1" width="15.42578125" customWidth="1"/>
    <col min="2" max="2" width="19" customWidth="1"/>
    <col min="3" max="3" width="8.7109375" customWidth="1"/>
    <col min="4" max="4" width="16.28515625" customWidth="1"/>
    <col min="5" max="5" width="13.85546875" customWidth="1"/>
    <col min="6" max="6" width="16.7109375" customWidth="1"/>
    <col min="7" max="7" width="15.85546875" customWidth="1"/>
    <col min="8" max="8" width="23.140625" customWidth="1"/>
    <col min="9" max="9" width="56" customWidth="1"/>
    <col min="10" max="10" width="36.7109375" customWidth="1"/>
    <col min="11" max="11" width="8.7109375" customWidth="1"/>
  </cols>
  <sheetData>
    <row r="1" spans="1:10">
      <c r="A1" s="1" t="s">
        <v>0</v>
      </c>
      <c r="B1" s="2"/>
      <c r="C1" s="58" t="s">
        <v>1</v>
      </c>
      <c r="D1" s="59"/>
      <c r="E1" s="59"/>
      <c r="F1" s="60"/>
      <c r="G1" s="3" t="s">
        <v>2</v>
      </c>
      <c r="H1" s="4" t="s">
        <v>3</v>
      </c>
      <c r="I1" s="4" t="s">
        <v>4</v>
      </c>
      <c r="J1" s="61" t="s">
        <v>40</v>
      </c>
    </row>
    <row r="2" spans="1:10">
      <c r="A2" s="5"/>
      <c r="B2" s="4">
        <v>1</v>
      </c>
      <c r="C2" s="3">
        <v>2</v>
      </c>
      <c r="D2" s="4">
        <v>3</v>
      </c>
      <c r="E2" s="6">
        <v>4</v>
      </c>
      <c r="F2" s="6">
        <v>5</v>
      </c>
      <c r="G2" s="7"/>
      <c r="H2" s="8"/>
      <c r="I2" s="7"/>
    </row>
    <row r="3" spans="1:10">
      <c r="A3" s="9">
        <v>1</v>
      </c>
      <c r="B3" s="10">
        <v>30.4</v>
      </c>
      <c r="C3" s="11">
        <v>20</v>
      </c>
      <c r="D3" s="12">
        <v>68.3</v>
      </c>
      <c r="E3" s="13">
        <v>198</v>
      </c>
      <c r="F3" s="13">
        <v>5</v>
      </c>
      <c r="G3" s="14">
        <f t="shared" ref="G3:G39" si="0">SUM(B3:F3)</f>
        <v>321.7</v>
      </c>
      <c r="H3" s="15">
        <v>2</v>
      </c>
      <c r="I3" s="16" t="s">
        <v>5</v>
      </c>
      <c r="J3" s="88" t="s">
        <v>67</v>
      </c>
    </row>
    <row r="4" spans="1:10">
      <c r="A4" s="17">
        <v>2</v>
      </c>
      <c r="B4" s="18">
        <v>31.4</v>
      </c>
      <c r="C4" s="18">
        <v>10</v>
      </c>
      <c r="D4" s="19">
        <v>85</v>
      </c>
      <c r="E4" s="18">
        <v>169</v>
      </c>
      <c r="F4" s="20">
        <v>35</v>
      </c>
      <c r="G4" s="21">
        <f t="shared" si="0"/>
        <v>330.4</v>
      </c>
      <c r="H4" s="22">
        <v>1</v>
      </c>
      <c r="I4" s="23" t="s">
        <v>6</v>
      </c>
      <c r="J4" s="84" t="s">
        <v>63</v>
      </c>
    </row>
    <row r="5" spans="1:10">
      <c r="A5" s="24">
        <v>3</v>
      </c>
      <c r="B5" s="25">
        <v>10.199999999999999</v>
      </c>
      <c r="C5" s="26">
        <v>10</v>
      </c>
      <c r="D5" s="27">
        <v>41.2</v>
      </c>
      <c r="E5" s="26">
        <v>101</v>
      </c>
      <c r="F5" s="26">
        <v>3</v>
      </c>
      <c r="G5" s="26">
        <f t="shared" si="0"/>
        <v>165.4</v>
      </c>
      <c r="H5" s="26">
        <v>26</v>
      </c>
      <c r="I5" s="18" t="s">
        <v>7</v>
      </c>
      <c r="J5" s="71" t="s">
        <v>50</v>
      </c>
    </row>
    <row r="6" spans="1:10">
      <c r="A6" s="28">
        <v>4</v>
      </c>
      <c r="B6" s="29">
        <v>23.2</v>
      </c>
      <c r="C6" s="30">
        <v>10</v>
      </c>
      <c r="D6" s="19">
        <v>60.8</v>
      </c>
      <c r="E6" s="26">
        <v>129</v>
      </c>
      <c r="F6" s="26">
        <v>4</v>
      </c>
      <c r="G6" s="18">
        <f t="shared" si="0"/>
        <v>227</v>
      </c>
      <c r="H6" s="18">
        <v>9</v>
      </c>
      <c r="I6" s="18" t="s">
        <v>8</v>
      </c>
      <c r="J6" s="87" t="s">
        <v>66</v>
      </c>
    </row>
    <row r="7" spans="1:10">
      <c r="A7" s="28">
        <v>5</v>
      </c>
      <c r="B7" s="18">
        <v>20.2</v>
      </c>
      <c r="C7" s="30">
        <v>0</v>
      </c>
      <c r="D7" s="19">
        <v>32.5</v>
      </c>
      <c r="E7" s="26">
        <v>86</v>
      </c>
      <c r="F7" s="31">
        <v>6</v>
      </c>
      <c r="G7" s="18">
        <f t="shared" si="0"/>
        <v>144.69999999999999</v>
      </c>
      <c r="H7" s="18">
        <v>31</v>
      </c>
      <c r="I7" s="18" t="s">
        <v>9</v>
      </c>
      <c r="J7" s="82" t="s">
        <v>61</v>
      </c>
    </row>
    <row r="8" spans="1:10">
      <c r="A8" s="28">
        <v>6</v>
      </c>
      <c r="B8" s="18">
        <v>24.2</v>
      </c>
      <c r="C8" s="30">
        <v>0</v>
      </c>
      <c r="D8" s="19">
        <v>49.1</v>
      </c>
      <c r="E8" s="26">
        <v>121</v>
      </c>
      <c r="F8" s="31">
        <v>6</v>
      </c>
      <c r="G8" s="18">
        <f t="shared" si="0"/>
        <v>200.3</v>
      </c>
      <c r="H8" s="18">
        <v>18</v>
      </c>
      <c r="I8" s="18" t="s">
        <v>70</v>
      </c>
      <c r="J8" t="s">
        <v>69</v>
      </c>
    </row>
    <row r="9" spans="1:10">
      <c r="A9" s="32">
        <v>7</v>
      </c>
      <c r="B9" s="18">
        <v>29</v>
      </c>
      <c r="C9" s="30">
        <v>10</v>
      </c>
      <c r="D9" s="19">
        <v>47.5</v>
      </c>
      <c r="E9" s="26">
        <v>152</v>
      </c>
      <c r="F9" s="31">
        <v>6</v>
      </c>
      <c r="G9" s="33">
        <f t="shared" si="0"/>
        <v>244.5</v>
      </c>
      <c r="H9" s="33">
        <v>3</v>
      </c>
      <c r="I9" s="33" t="s">
        <v>10</v>
      </c>
      <c r="J9" s="77" t="s">
        <v>56</v>
      </c>
    </row>
    <row r="10" spans="1:10">
      <c r="A10" s="28">
        <v>8</v>
      </c>
      <c r="B10" s="18">
        <v>22</v>
      </c>
      <c r="C10" s="30">
        <v>20</v>
      </c>
      <c r="D10" s="19">
        <v>37.5</v>
      </c>
      <c r="E10" s="34">
        <v>147</v>
      </c>
      <c r="F10" s="26">
        <v>5</v>
      </c>
      <c r="G10" s="18">
        <f t="shared" si="0"/>
        <v>231.5</v>
      </c>
      <c r="H10" s="18">
        <v>5</v>
      </c>
      <c r="I10" s="18" t="s">
        <v>11</v>
      </c>
      <c r="J10" s="94" t="s">
        <v>75</v>
      </c>
    </row>
    <row r="11" spans="1:10">
      <c r="A11" s="28">
        <v>9</v>
      </c>
      <c r="B11" s="18">
        <v>16.2</v>
      </c>
      <c r="C11" s="30">
        <v>0</v>
      </c>
      <c r="D11" s="19">
        <v>44.1</v>
      </c>
      <c r="E11" s="26">
        <v>88</v>
      </c>
      <c r="F11" s="26">
        <v>2</v>
      </c>
      <c r="G11" s="18">
        <f t="shared" si="0"/>
        <v>150.30000000000001</v>
      </c>
      <c r="H11" s="18">
        <v>30</v>
      </c>
      <c r="I11" s="18" t="s">
        <v>71</v>
      </c>
      <c r="J11" s="90" t="s">
        <v>72</v>
      </c>
    </row>
    <row r="12" spans="1:10">
      <c r="A12" s="35">
        <v>10</v>
      </c>
      <c r="B12" s="18">
        <v>30</v>
      </c>
      <c r="C12" s="30">
        <v>10</v>
      </c>
      <c r="D12" s="19">
        <v>74.099999999999994</v>
      </c>
      <c r="E12" s="26">
        <v>149</v>
      </c>
      <c r="F12" s="31">
        <v>6</v>
      </c>
      <c r="G12" s="33">
        <f t="shared" si="0"/>
        <v>269.10000000000002</v>
      </c>
      <c r="H12" s="33">
        <v>3</v>
      </c>
      <c r="I12" s="33" t="s">
        <v>12</v>
      </c>
      <c r="J12" s="72" t="s">
        <v>51</v>
      </c>
    </row>
    <row r="13" spans="1:10">
      <c r="A13" s="28">
        <v>11</v>
      </c>
      <c r="B13" s="36">
        <v>23.4</v>
      </c>
      <c r="C13" s="30">
        <v>0</v>
      </c>
      <c r="D13" s="19">
        <v>55</v>
      </c>
      <c r="E13" s="26">
        <v>119</v>
      </c>
      <c r="F13" s="26">
        <v>5</v>
      </c>
      <c r="G13" s="18">
        <f t="shared" si="0"/>
        <v>202.4</v>
      </c>
      <c r="H13" s="18">
        <v>16</v>
      </c>
      <c r="I13" s="18" t="s">
        <v>13</v>
      </c>
      <c r="J13" s="78" t="s">
        <v>57</v>
      </c>
    </row>
    <row r="14" spans="1:10">
      <c r="A14" s="28">
        <v>12</v>
      </c>
      <c r="B14" s="18">
        <v>17.2</v>
      </c>
      <c r="C14" s="30">
        <v>10</v>
      </c>
      <c r="D14" s="19">
        <v>30.8</v>
      </c>
      <c r="E14" s="26">
        <v>120</v>
      </c>
      <c r="F14" s="26">
        <v>2</v>
      </c>
      <c r="G14" s="18">
        <f t="shared" si="0"/>
        <v>180</v>
      </c>
      <c r="H14" s="18">
        <v>22</v>
      </c>
      <c r="I14" s="18" t="s">
        <v>14</v>
      </c>
      <c r="J14" s="74" t="s">
        <v>48</v>
      </c>
    </row>
    <row r="15" spans="1:10">
      <c r="A15" s="28">
        <v>13</v>
      </c>
      <c r="B15" s="18">
        <v>18.8</v>
      </c>
      <c r="C15" s="30">
        <v>0</v>
      </c>
      <c r="D15" s="19">
        <v>60</v>
      </c>
      <c r="E15" s="26">
        <v>93</v>
      </c>
      <c r="F15" s="26">
        <v>3</v>
      </c>
      <c r="G15" s="18">
        <f t="shared" si="0"/>
        <v>174.8</v>
      </c>
      <c r="H15" s="18">
        <v>23</v>
      </c>
      <c r="I15" s="18" t="s">
        <v>15</v>
      </c>
      <c r="J15" s="83" t="s">
        <v>62</v>
      </c>
    </row>
    <row r="16" spans="1:10">
      <c r="A16" s="28">
        <v>14</v>
      </c>
      <c r="B16" s="37">
        <v>22.4</v>
      </c>
      <c r="C16" s="38">
        <v>50</v>
      </c>
      <c r="D16" s="19">
        <v>40</v>
      </c>
      <c r="E16" s="26">
        <v>100</v>
      </c>
      <c r="F16" s="26">
        <v>3</v>
      </c>
      <c r="G16" s="18">
        <f t="shared" si="0"/>
        <v>215.4</v>
      </c>
      <c r="H16" s="18">
        <v>13</v>
      </c>
      <c r="I16" s="18" t="s">
        <v>16</v>
      </c>
      <c r="J16" s="75" t="s">
        <v>54</v>
      </c>
    </row>
    <row r="17" spans="1:10">
      <c r="A17" s="28">
        <v>15</v>
      </c>
      <c r="B17" s="18">
        <v>17.600000000000001</v>
      </c>
      <c r="C17" s="30">
        <v>0</v>
      </c>
      <c r="D17" s="19">
        <v>37.5</v>
      </c>
      <c r="E17" s="26">
        <v>110</v>
      </c>
      <c r="F17" s="26">
        <v>3</v>
      </c>
      <c r="G17" s="18">
        <f t="shared" si="0"/>
        <v>168.1</v>
      </c>
      <c r="H17" s="18">
        <v>25</v>
      </c>
      <c r="I17" s="18" t="s">
        <v>17</v>
      </c>
      <c r="J17" s="86" t="s">
        <v>65</v>
      </c>
    </row>
    <row r="18" spans="1:10">
      <c r="A18" s="28">
        <v>16</v>
      </c>
      <c r="B18" s="18">
        <v>19</v>
      </c>
      <c r="C18" s="30">
        <v>0</v>
      </c>
      <c r="D18" s="19">
        <v>29.2</v>
      </c>
      <c r="E18" s="26">
        <v>108</v>
      </c>
      <c r="F18" s="26">
        <v>3</v>
      </c>
      <c r="G18" s="18">
        <f t="shared" si="0"/>
        <v>159.19999999999999</v>
      </c>
      <c r="H18" s="18">
        <v>28</v>
      </c>
      <c r="I18" s="18" t="s">
        <v>18</v>
      </c>
      <c r="J18" s="89" t="s">
        <v>68</v>
      </c>
    </row>
    <row r="19" spans="1:10">
      <c r="A19" s="28">
        <v>17</v>
      </c>
      <c r="B19" s="18">
        <v>18.600000000000001</v>
      </c>
      <c r="C19" s="30">
        <v>0</v>
      </c>
      <c r="D19" s="19">
        <v>50.8</v>
      </c>
      <c r="E19" s="26">
        <v>79</v>
      </c>
      <c r="F19" s="26">
        <v>4</v>
      </c>
      <c r="G19" s="18">
        <f t="shared" si="0"/>
        <v>152.4</v>
      </c>
      <c r="H19" s="18">
        <v>29</v>
      </c>
      <c r="I19" s="18" t="s">
        <v>19</v>
      </c>
      <c r="J19" s="80" t="s">
        <v>59</v>
      </c>
    </row>
    <row r="20" spans="1:10">
      <c r="A20" s="28">
        <v>18</v>
      </c>
      <c r="B20" s="18">
        <v>25.8</v>
      </c>
      <c r="C20" s="30">
        <v>10</v>
      </c>
      <c r="D20" s="39">
        <v>65</v>
      </c>
      <c r="E20" s="26">
        <v>115</v>
      </c>
      <c r="F20" s="26">
        <v>3</v>
      </c>
      <c r="G20" s="18">
        <f t="shared" si="0"/>
        <v>218.8</v>
      </c>
      <c r="H20" s="18">
        <v>10</v>
      </c>
      <c r="I20" s="18" t="s">
        <v>20</v>
      </c>
      <c r="J20" s="81" t="s">
        <v>60</v>
      </c>
    </row>
    <row r="21" spans="1:10" ht="15.75" customHeight="1">
      <c r="A21" s="28">
        <v>19</v>
      </c>
      <c r="B21" s="29">
        <v>23.2</v>
      </c>
      <c r="C21" s="40">
        <v>40</v>
      </c>
      <c r="D21" s="19">
        <v>40</v>
      </c>
      <c r="E21" s="26">
        <v>109</v>
      </c>
      <c r="F21" s="26">
        <v>5</v>
      </c>
      <c r="G21" s="18">
        <f t="shared" si="0"/>
        <v>217.2</v>
      </c>
      <c r="H21" s="18">
        <v>11</v>
      </c>
      <c r="I21" s="18" t="s">
        <v>21</v>
      </c>
      <c r="J21" s="93" t="s">
        <v>74</v>
      </c>
    </row>
    <row r="22" spans="1:10" ht="15.75" customHeight="1">
      <c r="A22" s="28">
        <v>20</v>
      </c>
      <c r="B22" s="18">
        <v>21.6</v>
      </c>
      <c r="C22" s="30">
        <v>10</v>
      </c>
      <c r="D22" s="19">
        <v>52.5</v>
      </c>
      <c r="E22" s="26">
        <v>109</v>
      </c>
      <c r="F22" s="26">
        <v>4</v>
      </c>
      <c r="G22" s="18">
        <f t="shared" si="0"/>
        <v>197.1</v>
      </c>
      <c r="H22" s="18">
        <v>19</v>
      </c>
      <c r="I22" s="18" t="s">
        <v>22</v>
      </c>
      <c r="J22" s="85" t="s">
        <v>64</v>
      </c>
    </row>
    <row r="23" spans="1:10" ht="15.75" customHeight="1">
      <c r="A23" s="28">
        <v>21</v>
      </c>
      <c r="B23" s="37">
        <v>22.4</v>
      </c>
      <c r="C23" s="30">
        <v>10</v>
      </c>
      <c r="D23" s="19">
        <v>50</v>
      </c>
      <c r="E23" s="26">
        <v>115</v>
      </c>
      <c r="F23" s="26">
        <v>4</v>
      </c>
      <c r="G23" s="18">
        <f t="shared" si="0"/>
        <v>201.4</v>
      </c>
      <c r="H23" s="18">
        <v>17</v>
      </c>
      <c r="I23" s="18" t="s">
        <v>23</v>
      </c>
      <c r="J23" s="63" t="s">
        <v>42</v>
      </c>
    </row>
    <row r="24" spans="1:10" ht="15.75" customHeight="1">
      <c r="A24" s="32">
        <v>22</v>
      </c>
      <c r="B24" s="18">
        <v>30.4</v>
      </c>
      <c r="C24" s="30">
        <v>10</v>
      </c>
      <c r="D24" s="19">
        <v>66.099999999999994</v>
      </c>
      <c r="E24" s="26">
        <v>134</v>
      </c>
      <c r="F24" s="26">
        <v>5</v>
      </c>
      <c r="G24" s="33">
        <f t="shared" si="0"/>
        <v>245.5</v>
      </c>
      <c r="H24" s="33">
        <v>3</v>
      </c>
      <c r="I24" s="33" t="s">
        <v>24</v>
      </c>
      <c r="J24" s="92" t="s">
        <v>76</v>
      </c>
    </row>
    <row r="25" spans="1:10" ht="15.75" customHeight="1">
      <c r="A25" s="41">
        <v>23</v>
      </c>
      <c r="B25" s="18">
        <v>19.399999999999999</v>
      </c>
      <c r="C25" s="30">
        <v>10</v>
      </c>
      <c r="D25" s="19">
        <v>40</v>
      </c>
      <c r="E25" s="26">
        <v>134</v>
      </c>
      <c r="F25" s="26">
        <v>5</v>
      </c>
      <c r="G25" s="18">
        <f t="shared" si="0"/>
        <v>208.4</v>
      </c>
      <c r="H25" s="18">
        <v>15</v>
      </c>
      <c r="I25" s="18" t="s">
        <v>25</v>
      </c>
      <c r="J25" s="95" t="s">
        <v>52</v>
      </c>
    </row>
    <row r="26" spans="1:10" ht="15.75" customHeight="1">
      <c r="A26" s="41">
        <v>24</v>
      </c>
      <c r="B26" s="18">
        <v>19.399999999999999</v>
      </c>
      <c r="C26" s="30">
        <v>0</v>
      </c>
      <c r="D26" s="19">
        <v>39.200000000000003</v>
      </c>
      <c r="E26" s="26">
        <v>78</v>
      </c>
      <c r="F26" s="26">
        <v>3</v>
      </c>
      <c r="G26" s="18">
        <f t="shared" si="0"/>
        <v>139.6</v>
      </c>
      <c r="H26" s="18">
        <v>33</v>
      </c>
      <c r="I26" s="18" t="s">
        <v>26</v>
      </c>
      <c r="J26" s="91" t="s">
        <v>73</v>
      </c>
    </row>
    <row r="27" spans="1:10" ht="15.75" customHeight="1">
      <c r="A27" s="41">
        <v>25</v>
      </c>
      <c r="B27" s="18">
        <v>18</v>
      </c>
      <c r="C27" s="30">
        <v>10</v>
      </c>
      <c r="D27" s="19">
        <v>22.5</v>
      </c>
      <c r="E27" s="26">
        <v>89</v>
      </c>
      <c r="F27" s="26">
        <v>3</v>
      </c>
      <c r="G27" s="18">
        <f t="shared" si="0"/>
        <v>142.5</v>
      </c>
      <c r="H27" s="18">
        <v>32</v>
      </c>
      <c r="I27" s="18" t="s">
        <v>27</v>
      </c>
      <c r="J27" s="94" t="s">
        <v>78</v>
      </c>
    </row>
    <row r="28" spans="1:10" ht="15.75" customHeight="1">
      <c r="A28" s="41">
        <v>26</v>
      </c>
      <c r="B28" s="18">
        <v>24.4</v>
      </c>
      <c r="C28" s="30">
        <v>20</v>
      </c>
      <c r="D28" s="42">
        <v>69.099999999999994</v>
      </c>
      <c r="E28" s="26">
        <v>119</v>
      </c>
      <c r="F28" s="43">
        <v>6</v>
      </c>
      <c r="G28" s="18">
        <f t="shared" si="0"/>
        <v>238.5</v>
      </c>
      <c r="H28" s="18">
        <v>4</v>
      </c>
      <c r="I28" s="18" t="s">
        <v>28</v>
      </c>
      <c r="J28" s="79" t="s">
        <v>58</v>
      </c>
    </row>
    <row r="29" spans="1:10" ht="15.75" customHeight="1">
      <c r="A29" s="41">
        <v>27</v>
      </c>
      <c r="B29" s="18">
        <v>22.4</v>
      </c>
      <c r="C29" s="30">
        <v>0</v>
      </c>
      <c r="D29" s="44">
        <v>94.2</v>
      </c>
      <c r="E29" s="26">
        <v>103</v>
      </c>
      <c r="F29" s="45">
        <v>10</v>
      </c>
      <c r="G29" s="18">
        <f t="shared" si="0"/>
        <v>229.6</v>
      </c>
      <c r="H29" s="18">
        <v>6</v>
      </c>
      <c r="I29" s="18" t="s">
        <v>29</v>
      </c>
      <c r="J29" s="62" t="s">
        <v>41</v>
      </c>
    </row>
    <row r="30" spans="1:10" ht="15.75" customHeight="1">
      <c r="A30" s="46">
        <v>28</v>
      </c>
      <c r="B30" s="18">
        <v>26.2</v>
      </c>
      <c r="C30" s="47">
        <v>30</v>
      </c>
      <c r="D30" s="19">
        <v>66.7</v>
      </c>
      <c r="E30" s="26">
        <v>147</v>
      </c>
      <c r="F30" s="26">
        <v>5</v>
      </c>
      <c r="G30" s="48">
        <f t="shared" si="0"/>
        <v>274.89999999999998</v>
      </c>
      <c r="H30" s="48">
        <v>2</v>
      </c>
      <c r="I30" s="48" t="s">
        <v>30</v>
      </c>
      <c r="J30" s="76" t="s">
        <v>55</v>
      </c>
    </row>
    <row r="31" spans="1:10" ht="15.75" customHeight="1">
      <c r="A31" s="41">
        <v>29</v>
      </c>
      <c r="B31" s="18">
        <v>17.399999999999999</v>
      </c>
      <c r="C31" s="30">
        <v>0</v>
      </c>
      <c r="D31" s="19">
        <v>51.6</v>
      </c>
      <c r="E31" s="26">
        <v>92</v>
      </c>
      <c r="F31" s="26">
        <v>2</v>
      </c>
      <c r="G31" s="49">
        <f t="shared" si="0"/>
        <v>163</v>
      </c>
      <c r="H31" s="26">
        <v>27</v>
      </c>
      <c r="I31" s="18" t="s">
        <v>31</v>
      </c>
      <c r="J31" s="64" t="s">
        <v>43</v>
      </c>
    </row>
    <row r="32" spans="1:10" ht="15.75" customHeight="1">
      <c r="A32" s="41">
        <v>30</v>
      </c>
      <c r="B32" s="18">
        <v>25.2</v>
      </c>
      <c r="C32" s="30">
        <v>10</v>
      </c>
      <c r="D32" s="19">
        <v>39.200000000000003</v>
      </c>
      <c r="E32" s="50">
        <v>145</v>
      </c>
      <c r="F32" s="45">
        <v>10</v>
      </c>
      <c r="G32" s="18">
        <f t="shared" si="0"/>
        <v>229.4</v>
      </c>
      <c r="H32" s="18">
        <v>7</v>
      </c>
      <c r="I32" s="18" t="s">
        <v>32</v>
      </c>
      <c r="J32" s="96" t="s">
        <v>77</v>
      </c>
    </row>
    <row r="33" spans="1:10" ht="15.75" customHeight="1">
      <c r="A33" s="41">
        <v>31</v>
      </c>
      <c r="B33" s="18">
        <v>16</v>
      </c>
      <c r="C33" s="30">
        <v>10</v>
      </c>
      <c r="D33" s="19">
        <v>52.5</v>
      </c>
      <c r="E33" s="26">
        <v>126</v>
      </c>
      <c r="F33" s="26">
        <v>5</v>
      </c>
      <c r="G33" s="18">
        <f t="shared" si="0"/>
        <v>209.5</v>
      </c>
      <c r="H33" s="18">
        <v>14</v>
      </c>
      <c r="I33" s="18" t="s">
        <v>33</v>
      </c>
      <c r="J33" s="65" t="s">
        <v>44</v>
      </c>
    </row>
    <row r="34" spans="1:10" ht="15.75" customHeight="1">
      <c r="A34" s="41">
        <v>32</v>
      </c>
      <c r="B34" s="18">
        <v>20.8</v>
      </c>
      <c r="C34" s="30">
        <v>20</v>
      </c>
      <c r="D34" s="19">
        <v>45</v>
      </c>
      <c r="E34" s="51">
        <v>139</v>
      </c>
      <c r="F34" s="26">
        <v>4</v>
      </c>
      <c r="G34" s="18">
        <f t="shared" si="0"/>
        <v>228.8</v>
      </c>
      <c r="H34" s="18">
        <v>8</v>
      </c>
      <c r="I34" s="18" t="s">
        <v>34</v>
      </c>
      <c r="J34" s="67" t="s">
        <v>46</v>
      </c>
    </row>
    <row r="35" spans="1:10" ht="15.75" customHeight="1">
      <c r="A35" s="41">
        <v>33</v>
      </c>
      <c r="B35" s="18">
        <v>20.6</v>
      </c>
      <c r="C35" s="30">
        <v>10</v>
      </c>
      <c r="D35" s="19">
        <v>45.8</v>
      </c>
      <c r="E35" s="26">
        <v>130</v>
      </c>
      <c r="F35" s="45">
        <v>10</v>
      </c>
      <c r="G35" s="18">
        <f t="shared" si="0"/>
        <v>216.4</v>
      </c>
      <c r="H35" s="18">
        <v>12</v>
      </c>
      <c r="I35" s="18" t="s">
        <v>35</v>
      </c>
      <c r="J35" s="70" t="s">
        <v>49</v>
      </c>
    </row>
    <row r="36" spans="1:10" ht="15.75" customHeight="1">
      <c r="A36" s="41">
        <v>34</v>
      </c>
      <c r="B36" s="18">
        <v>14.8</v>
      </c>
      <c r="C36" s="30">
        <v>0</v>
      </c>
      <c r="D36" s="19">
        <v>45.8</v>
      </c>
      <c r="E36" s="26">
        <v>109</v>
      </c>
      <c r="F36" s="26">
        <v>1</v>
      </c>
      <c r="G36" s="18">
        <f t="shared" si="0"/>
        <v>170.6</v>
      </c>
      <c r="H36" s="18">
        <v>24</v>
      </c>
      <c r="I36" s="18" t="s">
        <v>36</v>
      </c>
      <c r="J36" s="68" t="s">
        <v>47</v>
      </c>
    </row>
    <row r="37" spans="1:10" ht="15.75" customHeight="1">
      <c r="A37" s="41">
        <v>35</v>
      </c>
      <c r="B37" s="18">
        <v>20.399999999999999</v>
      </c>
      <c r="C37" s="30">
        <v>0</v>
      </c>
      <c r="D37" s="19">
        <v>27.5</v>
      </c>
      <c r="E37" s="26">
        <v>135</v>
      </c>
      <c r="F37" s="26">
        <v>3</v>
      </c>
      <c r="G37" s="18">
        <f t="shared" si="0"/>
        <v>185.9</v>
      </c>
      <c r="H37" s="18">
        <v>20</v>
      </c>
      <c r="I37" s="18" t="s">
        <v>37</v>
      </c>
      <c r="J37" s="66" t="s">
        <v>45</v>
      </c>
    </row>
    <row r="38" spans="1:10" ht="15.75" customHeight="1">
      <c r="A38" s="41">
        <v>36</v>
      </c>
      <c r="B38" s="18">
        <v>13</v>
      </c>
      <c r="C38" s="30">
        <v>10</v>
      </c>
      <c r="D38" s="19">
        <v>35.799999999999997</v>
      </c>
      <c r="E38" s="26">
        <v>47</v>
      </c>
      <c r="F38" s="26">
        <v>1</v>
      </c>
      <c r="G38" s="18">
        <f t="shared" si="0"/>
        <v>106.8</v>
      </c>
      <c r="H38" s="18">
        <v>34</v>
      </c>
      <c r="I38" s="18" t="s">
        <v>38</v>
      </c>
      <c r="J38" s="69" t="s">
        <v>48</v>
      </c>
    </row>
    <row r="39" spans="1:10" ht="15.75" customHeight="1">
      <c r="A39" s="41">
        <v>37</v>
      </c>
      <c r="B39" s="36">
        <v>23.4</v>
      </c>
      <c r="C39" s="30">
        <v>20</v>
      </c>
      <c r="D39" s="19">
        <v>33.299999999999997</v>
      </c>
      <c r="E39" s="26">
        <v>104</v>
      </c>
      <c r="F39" s="26">
        <v>3</v>
      </c>
      <c r="G39" s="18">
        <f t="shared" si="0"/>
        <v>183.7</v>
      </c>
      <c r="H39" s="18">
        <v>21</v>
      </c>
      <c r="I39" s="18" t="s">
        <v>39</v>
      </c>
      <c r="J39" s="73" t="s">
        <v>53</v>
      </c>
    </row>
    <row r="40" spans="1:10" ht="15.75" customHeight="1">
      <c r="A40" s="52"/>
      <c r="B40" s="52"/>
      <c r="C40" s="53"/>
      <c r="D40" s="52"/>
      <c r="E40" s="54"/>
      <c r="F40" s="54"/>
      <c r="G40" s="52"/>
      <c r="H40" s="52"/>
      <c r="I40" s="55"/>
    </row>
    <row r="41" spans="1:10" ht="15.75" customHeight="1">
      <c r="A41" s="56"/>
      <c r="B41" s="56"/>
      <c r="C41" s="56"/>
      <c r="D41" s="56"/>
      <c r="E41" s="56"/>
      <c r="F41" s="56"/>
      <c r="G41" s="56"/>
      <c r="H41" s="56"/>
      <c r="I41" s="57"/>
    </row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C1:F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"/>
  <sheetViews>
    <sheetView workbookViewId="0"/>
  </sheetViews>
  <sheetFormatPr defaultColWidth="14.42578125" defaultRowHeight="15" customHeight="1"/>
  <cols>
    <col min="1" max="11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</dc:creator>
  <cp:lastModifiedBy>Ek Ed</cp:lastModifiedBy>
  <dcterms:created xsi:type="dcterms:W3CDTF">2006-09-16T00:00:00Z</dcterms:created>
  <dcterms:modified xsi:type="dcterms:W3CDTF">2023-11-24T17:48:32Z</dcterms:modified>
</cp:coreProperties>
</file>